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3-007 AC - SSI\CORRIGE\AE LOT 1\"/>
    </mc:Choice>
  </mc:AlternateContent>
  <bookViews>
    <workbookView xWindow="0" yWindow="0" windowWidth="18420" windowHeight="7380"/>
  </bookViews>
  <sheets>
    <sheet name="Entete DPGF" sheetId="1" r:id="rId1"/>
    <sheet name="Forfait" sheetId="2" r:id="rId2"/>
    <sheet name="Recap par années" sheetId="3" r:id="rId3"/>
  </sheets>
  <definedNames>
    <definedName name="_xlnm.Print_Titles" localSheetId="1">Forfait!$4:$6</definedName>
    <definedName name="_xlnm.Print_Area" localSheetId="1">Forfait!$A$1:$L$65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2" l="1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7" i="2"/>
  <c r="L48" i="2" s="1"/>
</calcChain>
</file>

<file path=xl/sharedStrings.xml><?xml version="1.0" encoding="utf-8"?>
<sst xmlns="http://schemas.openxmlformats.org/spreadsheetml/2006/main" count="250" uniqueCount="131">
  <si>
    <t>DÉCOMPOSITION DU PRIX GLOBAL ET FORFAITAIRE</t>
  </si>
  <si>
    <t xml:space="preserve">
Guyane (973) – FAG – Accord-cadre mixte pour la maintenance préventive et corrective des installations et équipements contre l’incendie des bâtiments des forces armées en Guyane
</t>
  </si>
  <si>
    <t>Rèf</t>
  </si>
  <si>
    <t>Commune</t>
  </si>
  <si>
    <t>Quartier</t>
  </si>
  <si>
    <t>Entité</t>
  </si>
  <si>
    <t>Emplacement</t>
  </si>
  <si>
    <t>Equipement</t>
  </si>
  <si>
    <t>Cat</t>
  </si>
  <si>
    <t xml:space="preserve">Centrale </t>
  </si>
  <si>
    <t>SSI</t>
  </si>
  <si>
    <t>type</t>
  </si>
  <si>
    <t>Prix unitaire</t>
  </si>
  <si>
    <t>Sous-total</t>
  </si>
  <si>
    <t>A</t>
  </si>
  <si>
    <t>Type 1</t>
  </si>
  <si>
    <t>GSBDD</t>
  </si>
  <si>
    <t>E</t>
  </si>
  <si>
    <t>Type 4</t>
  </si>
  <si>
    <t>1 centrale</t>
  </si>
  <si>
    <t>A1</t>
  </si>
  <si>
    <t>B1</t>
  </si>
  <si>
    <t>Article 3.3 du CCTP</t>
  </si>
  <si>
    <t xml:space="preserve">Réalisation de
 l’état zéro </t>
  </si>
  <si>
    <t>Réalisation de 
l’état annuel</t>
  </si>
  <si>
    <t>Réalisation de
 l’état annuel</t>
  </si>
  <si>
    <t>C1</t>
  </si>
  <si>
    <t>TOTAL DES 4 ANNEES</t>
  </si>
  <si>
    <t>Réalisation de 
l’état des lieux final</t>
  </si>
  <si>
    <t>1 centrale LEGRAND</t>
  </si>
  <si>
    <t>À ……..……….…. ,le</t>
  </si>
  <si>
    <t>Signature et cachet de l'entreprise</t>
  </si>
  <si>
    <t>(précédés de la mention manuscrite "Lu et approuvé")</t>
  </si>
  <si>
    <r>
      <rPr>
        <b/>
        <sz val="11"/>
        <color theme="1"/>
        <rFont val="Calibri"/>
        <family val="2"/>
        <scheme val="minor"/>
      </rPr>
      <t>LOT N°1 :</t>
    </r>
    <r>
      <rPr>
        <sz val="11"/>
        <color theme="1"/>
        <rFont val="Calibri"/>
        <family val="2"/>
        <scheme val="minor"/>
      </rPr>
      <t xml:space="preserve">
Maintenance préventive des installations et équipements contre l’incendie du Quartier Forget et de la Gendarmerie maritime Pariacabo à Kourou et du Camp Szuts - (centre d’entrainement en forêt équatoriale - CEFE) à Régina
</t>
    </r>
  </si>
  <si>
    <t>Bât 0002 - GSBDD / 4ème Cie</t>
  </si>
  <si>
    <t>Bât 0003 - ÉTAT-MAJOR</t>
  </si>
  <si>
    <t>1 centrale NUGELEC-ECA</t>
  </si>
  <si>
    <t>Bât 0004 - B.O.I / DSAF / DRH</t>
  </si>
  <si>
    <t>1 centrale NUGELEC-EA</t>
  </si>
  <si>
    <t>3° REI</t>
  </si>
  <si>
    <t>Bât 0008 - SMCAT</t>
  </si>
  <si>
    <t xml:space="preserve">1 centrale DEF type CASSIOPEE PIANO-C                                    </t>
  </si>
  <si>
    <t>Bât 0009 - Atelier Auto</t>
  </si>
  <si>
    <t>Bât 0010 - POSTE DE SÉCURITÉ</t>
  </si>
  <si>
    <t>1 report alarme incendie DEF relié au bât 008</t>
  </si>
  <si>
    <t>Bât 0013 - ALIMENTATION TROUPE - (ORDINAIRE)</t>
  </si>
  <si>
    <t>1 centrale DEF type Polaris 02/6/10</t>
  </si>
  <si>
    <t>Bât 0014 - Bibliothèque +Salle muscu</t>
  </si>
  <si>
    <t>Bât 0015 - FOYER</t>
  </si>
  <si>
    <t>1 centrale DEF type Polaris 06/6/10</t>
  </si>
  <si>
    <t>Bât 0018 - CINEMA</t>
  </si>
  <si>
    <t>1 centrale NUGELEC - EA</t>
  </si>
  <si>
    <t>Bât 0020 - REGIE - ATELIER MISTRAL / CENTRE NTI TRANS - (SOUTE A MUNITION + GUICHET STATION CARBURANT)</t>
  </si>
  <si>
    <t>1 centrale DEF type Polaris C10 6 zones</t>
  </si>
  <si>
    <t>Bât 0021 - SALLE DE SPORTS KEOPS</t>
  </si>
  <si>
    <t>1 centrale DEF TST</t>
  </si>
  <si>
    <t>Bât 0022 - MULTISERVICES</t>
  </si>
  <si>
    <t>Bât 0024 - BCC</t>
  </si>
  <si>
    <t>Bât 0025 - BCC</t>
  </si>
  <si>
    <t>Bât 0026 - BCC</t>
  </si>
  <si>
    <t>1 centrale NUGELEC – EA 331218</t>
  </si>
  <si>
    <t>Bât 0061 - MESS ( La Caravelle)</t>
  </si>
  <si>
    <t xml:space="preserve">1 centrale DEF type Polaris                                                            </t>
  </si>
  <si>
    <t>Bât 0065 - CLUB DU LÉGIONNAIRE " GILBERT"</t>
  </si>
  <si>
    <t>Bât 0067 - TRANSMISSION</t>
  </si>
  <si>
    <t>1 centrale Siemens FC2020-F2</t>
  </si>
  <si>
    <t>DIASS</t>
  </si>
  <si>
    <t>Bât 0072 - INFIRMERIE</t>
  </si>
  <si>
    <t>1 centrale DEF type Polaris</t>
  </si>
  <si>
    <t>Bât 0084 - ARMURERIE CENTRALISÉE SITTAL</t>
  </si>
  <si>
    <t>1 centrale DEF</t>
  </si>
  <si>
    <t>Bât 0086 - BCC</t>
  </si>
  <si>
    <t>Bât 0089 - LOGEMENTS EVAT 2ème Cie</t>
  </si>
  <si>
    <t>1 centrale NUGELEC  - ECA</t>
  </si>
  <si>
    <t>Bât 0090 - BUREAUX 2ème Cie</t>
  </si>
  <si>
    <t>1 centrale NUGELEC - ECA</t>
  </si>
  <si>
    <t>Bât 0091 - LOGEMENTS EVAT 2ème Cie</t>
  </si>
  <si>
    <t>Bât 0092 - LOGEMENT EVAT CCS</t>
  </si>
  <si>
    <t>1 centrale NUGELEC -ECA</t>
  </si>
  <si>
    <t>Bât 0085 BCC</t>
  </si>
  <si>
    <t>Bât 0093 - BUREAUX CCS HÉBERGEMENTS</t>
  </si>
  <si>
    <t>Bât 0094 - 2ème Cie (RDC) CHAMBRES CCS</t>
  </si>
  <si>
    <t>Bât 0095 - BUREAUX et HÉBERGEMENTS Cie</t>
  </si>
  <si>
    <t>3 centrales NUGELEC ECA 54</t>
  </si>
  <si>
    <t>Bât 0096 - HÉBERGEMENTS Cie D'INFANTERIE</t>
  </si>
  <si>
    <t>Bât 0097 - HÉBERGEMENTS Cie D'INFANTERIE</t>
  </si>
  <si>
    <t>PARIACABO Gendarmerie Maritime</t>
  </si>
  <si>
    <t>Bât 0002 - Bâtiment Administratif</t>
  </si>
  <si>
    <t>1 Centrale - NUGELEC</t>
  </si>
  <si>
    <t>CAMPS 
SZUTS 
C.E.F.E</t>
  </si>
  <si>
    <t>REGINA</t>
  </si>
  <si>
    <t>Bât 0004 - Hébergement MDR</t>
  </si>
  <si>
    <t>Bât 0005 - Hébergement MDR</t>
  </si>
  <si>
    <t>Bât 0006 - Hébergement MDR</t>
  </si>
  <si>
    <t>Bât 0007 - Hébergement MDR</t>
  </si>
  <si>
    <t>1 centrale NUGELEC EA</t>
  </si>
  <si>
    <t>1 centrale – DEF EA C2/6/10</t>
  </si>
  <si>
    <t>type 1</t>
  </si>
  <si>
    <t>KOUROU</t>
  </si>
  <si>
    <t>QUARTIER FORGET</t>
  </si>
  <si>
    <t>QUARTIER
 FORGET</t>
  </si>
  <si>
    <t>CAMPS SZUTS C.E.F.E.</t>
  </si>
  <si>
    <t>COÛT TOTAL - LOT 1 ANNEE 1</t>
  </si>
  <si>
    <t>COÛT TOTAL - LOT 1 ANNEE 2</t>
  </si>
  <si>
    <t>COÛT TOTAL - LOT 1 ANNEE 3</t>
  </si>
  <si>
    <t>COÛT TOTAL - LOT 1  ANNEE 4</t>
  </si>
  <si>
    <t>COÛT TOTAL LOT 1 DES 4 ANNEES</t>
  </si>
  <si>
    <t>Tous sites Lot 1</t>
  </si>
  <si>
    <t>Qté centrale</t>
  </si>
  <si>
    <t>Nbre de visite</t>
  </si>
  <si>
    <t>1 centrale  EATON / NUG31318</t>
  </si>
  <si>
    <t>Gendarmerie Maritime</t>
  </si>
  <si>
    <t>Guyane (973) – FAG – Accord-cadre à bons de commande pour la maintenance préventive et 
corrective des installations et équipements contre l’incendie des bâtiments 
des forces armées en Guyane</t>
  </si>
  <si>
    <t>COÛT TOTAL - LOT 1 ANNEE 4 PRESTATIONS À PRIX FORFAITAIRES</t>
  </si>
  <si>
    <t>COÛT TOTAL - LOT 1 ANNEE 3 PRESTATIONS À PRIX FORFAITAIRES</t>
  </si>
  <si>
    <t>COÛT TOTAL - LOT 1 ANNEE 2 PRESTATIONS À PRIX FORFAITAIRES</t>
  </si>
  <si>
    <t>COÛT TOTAL - LOT 1 ANNEE 1 PRESTATIONS À PRIX FORFAITAIRES</t>
  </si>
  <si>
    <r>
      <t>1</t>
    </r>
    <r>
      <rPr>
        <b/>
        <u/>
        <vertAlign val="superscript"/>
        <sz val="11"/>
        <color theme="1"/>
        <rFont val="Times New Roman"/>
        <family val="1"/>
      </rPr>
      <t>re</t>
    </r>
    <r>
      <rPr>
        <b/>
        <u/>
        <sz val="11"/>
        <color theme="1"/>
        <rFont val="Times New Roman"/>
        <family val="1"/>
      </rPr>
      <t xml:space="preserve"> ANNEE</t>
    </r>
  </si>
  <si>
    <r>
      <t>2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 ANNEE</t>
    </r>
  </si>
  <si>
    <r>
      <t>3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</si>
  <si>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r>
      <t>4</t>
    </r>
    <r>
      <rPr>
        <b/>
        <u/>
        <vertAlign val="superscript"/>
        <sz val="11"/>
        <color theme="1"/>
        <rFont val="Times New Roman"/>
        <family val="1"/>
      </rPr>
      <t>e</t>
    </r>
    <r>
      <rPr>
        <b/>
        <u/>
        <sz val="11"/>
        <color theme="1"/>
        <rFont val="Times New Roman"/>
        <family val="1"/>
      </rPr>
      <t xml:space="preserve"> ANNEE</t>
    </r>
  </si>
  <si>
    <t>LOT 1 - PRESTATIONS À PRIX FORFAITAIRE : MAINTENANCE PRÉVENTIVE ANNUELLE  + PRESTATIONS DE MAINTENANCE CORRECTIVE INFERIEURES A 1 000,00€</t>
  </si>
  <si>
    <t>COÛT TOTAL LOT 1 - Prestations à prix forfaitaire de maintenance préventive et corrective inférieure à 1 000,00€</t>
  </si>
  <si>
    <t>Report coût total lot 1 prestations à prix forfaitaire maintenance préventive annuelle comprenant les prestations correctives inférieures à 1 000,00€</t>
  </si>
  <si>
    <t>Bât 0041 - Bât hébergement</t>
  </si>
  <si>
    <t>Bât 0042 - Bât hébergement</t>
  </si>
  <si>
    <t>Bât 0022  - soute à munition</t>
  </si>
  <si>
    <t>Bât 0014  - Bât hébergement</t>
  </si>
  <si>
    <t>Article 1 du CCTP</t>
  </si>
  <si>
    <t>MARCHE N°</t>
  </si>
  <si>
    <r>
      <t xml:space="preserve">IMPORTANT
</t>
    </r>
    <r>
      <rPr>
        <b/>
        <sz val="11"/>
        <color theme="1"/>
        <rFont val="Calibri"/>
        <family val="2"/>
        <scheme val="minor"/>
      </rPr>
      <t>TOUS</t>
    </r>
    <r>
      <rPr>
        <sz val="11"/>
        <color theme="1"/>
        <rFont val="Calibri"/>
        <family val="2"/>
        <scheme val="minor"/>
      </rPr>
      <t xml:space="preserve"> LES POSTES DE LA DECOMPOSITION DU PRIX GLOBALE ET FORFAITAIRE DOIVENT ÊTRE RENSEIGNES IMPÉRATIVEMENT
NE SONT PAS ADMIS :
• LES POSTES «  </t>
    </r>
    <r>
      <rPr>
        <b/>
        <sz val="11"/>
        <color theme="1"/>
        <rFont val="Calibri"/>
        <family val="2"/>
        <scheme val="minor"/>
      </rPr>
      <t>NON CHIFFRES</t>
    </r>
    <r>
      <rPr>
        <sz val="11"/>
        <color theme="1"/>
        <rFont val="Calibri"/>
        <family val="2"/>
        <scheme val="minor"/>
      </rPr>
      <t xml:space="preserve"> »
• LES POSTES «  </t>
    </r>
    <r>
      <rPr>
        <b/>
        <sz val="11"/>
        <color theme="1"/>
        <rFont val="Calibri"/>
        <family val="2"/>
        <scheme val="minor"/>
      </rPr>
      <t>POUR MÉMOIRE</t>
    </r>
    <r>
      <rPr>
        <sz val="11"/>
        <color theme="1"/>
        <rFont val="Calibri"/>
        <family val="2"/>
        <scheme val="minor"/>
      </rPr>
      <t xml:space="preserve"> »
• LES POSTES « </t>
    </r>
    <r>
      <rPr>
        <b/>
        <sz val="11"/>
        <color theme="1"/>
        <rFont val="Calibri"/>
        <family val="2"/>
        <scheme val="minor"/>
      </rPr>
      <t>INCLUS</t>
    </r>
    <r>
      <rPr>
        <sz val="11"/>
        <color theme="1"/>
        <rFont val="Calibri"/>
        <family val="2"/>
        <scheme val="minor"/>
      </rPr>
      <t xml:space="preserve"> »
• L’AJOUT OU LA SUPPRESSION DE POSTES
• LA MODIFICATION DU CADRE
• LES MONTANTS NULS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</si>
</sst>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u/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0" fillId="0" borderId="7" xfId="0" applyNumberFormat="1" applyBorder="1" applyAlignment="1" applyProtection="1">
      <alignment horizontal="right" vertical="center"/>
      <protection locked="0"/>
    </xf>
    <xf numFmtId="164" fontId="0" fillId="0" borderId="8" xfId="0" applyNumberFormat="1" applyBorder="1" applyAlignment="1" applyProtection="1">
      <alignment horizontal="right" vertical="center"/>
      <protection locked="0"/>
    </xf>
    <xf numFmtId="164" fontId="0" fillId="0" borderId="9" xfId="0" applyNumberFormat="1" applyBorder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164" fontId="12" fillId="0" borderId="1" xfId="0" applyNumberFormat="1" applyFont="1" applyBorder="1" applyProtection="1">
      <protection locked="0"/>
    </xf>
    <xf numFmtId="0" fontId="12" fillId="0" borderId="0" xfId="0" applyFont="1" applyAlignment="1">
      <alignment vertical="center"/>
    </xf>
    <xf numFmtId="164" fontId="17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/>
      <protection locked="0"/>
    </xf>
    <xf numFmtId="164" fontId="0" fillId="0" borderId="7" xfId="0" applyNumberFormat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  <xf numFmtId="164" fontId="0" fillId="0" borderId="8" xfId="0" applyNumberFormat="1" applyBorder="1" applyAlignment="1" applyProtection="1">
      <alignment horizontal="right" vertical="center"/>
      <protection locked="0"/>
    </xf>
    <xf numFmtId="164" fontId="0" fillId="0" borderId="12" xfId="0" applyNumberFormat="1" applyBorder="1" applyAlignment="1" applyProtection="1">
      <alignment horizontal="right" vertical="center"/>
      <protection locked="0"/>
    </xf>
    <xf numFmtId="164" fontId="0" fillId="0" borderId="9" xfId="0" applyNumberForma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abSelected="1" topLeftCell="A11" zoomScaleNormal="100" workbookViewId="0">
      <selection activeCell="A20" sqref="A20:G20"/>
    </sheetView>
  </sheetViews>
  <sheetFormatPr baseColWidth="10" defaultRowHeight="15" x14ac:dyDescent="0.25"/>
  <cols>
    <col min="1" max="1" width="5.7109375" customWidth="1"/>
    <col min="2" max="2" width="10.5703125" customWidth="1"/>
    <col min="3" max="3" width="11.5703125" customWidth="1"/>
    <col min="4" max="4" width="7" customWidth="1"/>
    <col min="5" max="5" width="22.140625" customWidth="1"/>
    <col min="6" max="6" width="17" customWidth="1"/>
    <col min="7" max="7" width="4.7109375" customWidth="1"/>
    <col min="8" max="8" width="7.7109375" customWidth="1"/>
  </cols>
  <sheetData>
    <row r="2" spans="1:8" ht="18.75" x14ac:dyDescent="0.3">
      <c r="A2" s="29" t="s">
        <v>0</v>
      </c>
      <c r="B2" s="29"/>
      <c r="C2" s="29"/>
      <c r="D2" s="29"/>
      <c r="E2" s="29"/>
      <c r="F2" s="29"/>
      <c r="G2" s="29"/>
      <c r="H2" s="29"/>
    </row>
    <row r="4" spans="1:8" ht="15.75" x14ac:dyDescent="0.25">
      <c r="A4" s="1"/>
    </row>
    <row r="5" spans="1:8" ht="18.75" x14ac:dyDescent="0.25">
      <c r="A5" s="24"/>
      <c r="B5" s="30" t="s">
        <v>129</v>
      </c>
      <c r="C5" s="30"/>
      <c r="D5" s="30"/>
      <c r="E5" s="30"/>
      <c r="F5" s="30"/>
      <c r="G5" s="24"/>
    </row>
    <row r="6" spans="1:8" ht="15.75" x14ac:dyDescent="0.25">
      <c r="A6" s="1"/>
    </row>
    <row r="9" spans="1:8" ht="39.75" customHeight="1" x14ac:dyDescent="0.25">
      <c r="A9" s="27" t="s">
        <v>112</v>
      </c>
      <c r="B9" s="28"/>
      <c r="C9" s="28"/>
      <c r="D9" s="28"/>
      <c r="E9" s="28"/>
      <c r="F9" s="28"/>
      <c r="G9" s="28"/>
    </row>
    <row r="10" spans="1:8" x14ac:dyDescent="0.25">
      <c r="A10" s="25" t="s">
        <v>1</v>
      </c>
      <c r="B10" s="26"/>
      <c r="C10" s="26"/>
      <c r="D10" s="26"/>
      <c r="E10" s="26"/>
      <c r="F10" s="26"/>
      <c r="G10" s="26"/>
    </row>
    <row r="13" spans="1:8" ht="6.75" customHeight="1" x14ac:dyDescent="0.25"/>
    <row r="14" spans="1:8" hidden="1" x14ac:dyDescent="0.25"/>
    <row r="15" spans="1:8" ht="99.75" customHeight="1" x14ac:dyDescent="0.25">
      <c r="A15" s="27" t="s">
        <v>33</v>
      </c>
      <c r="B15" s="28"/>
      <c r="C15" s="28"/>
      <c r="D15" s="28"/>
      <c r="E15" s="28"/>
      <c r="F15" s="28"/>
      <c r="G15" s="28"/>
    </row>
    <row r="20" spans="1:7" ht="153.75" customHeight="1" x14ac:dyDescent="0.25">
      <c r="A20" s="27" t="s">
        <v>130</v>
      </c>
      <c r="B20" s="28"/>
      <c r="C20" s="28"/>
      <c r="D20" s="28"/>
      <c r="E20" s="28"/>
      <c r="F20" s="28"/>
      <c r="G20" s="28"/>
    </row>
  </sheetData>
  <mergeCells count="6">
    <mergeCell ref="A10:G10"/>
    <mergeCell ref="A15:G15"/>
    <mergeCell ref="A20:G20"/>
    <mergeCell ref="A9:G9"/>
    <mergeCell ref="A2:H2"/>
    <mergeCell ref="B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8"/>
  <sheetViews>
    <sheetView topLeftCell="A21" zoomScale="90" zoomScaleNormal="90" workbookViewId="0">
      <selection activeCell="A10" sqref="A10"/>
    </sheetView>
  </sheetViews>
  <sheetFormatPr baseColWidth="10" defaultRowHeight="15" x14ac:dyDescent="0.25"/>
  <cols>
    <col min="1" max="1" width="6.42578125" style="13" customWidth="1"/>
    <col min="2" max="2" width="10.140625" style="13" bestFit="1" customWidth="1"/>
    <col min="3" max="3" width="12.140625" style="13" customWidth="1"/>
    <col min="4" max="4" width="11.7109375" style="13" customWidth="1"/>
    <col min="5" max="5" width="26" style="13" customWidth="1"/>
    <col min="6" max="6" width="24.28515625" style="13" customWidth="1"/>
    <col min="7" max="7" width="6" style="13" customWidth="1"/>
    <col min="8" max="8" width="6.85546875" style="13" customWidth="1"/>
    <col min="9" max="10" width="8.5703125" style="13" customWidth="1"/>
    <col min="11" max="11" width="11.42578125" style="13"/>
    <col min="12" max="12" width="15.140625" style="13" customWidth="1"/>
    <col min="13" max="16384" width="11.42578125" style="13"/>
  </cols>
  <sheetData>
    <row r="2" spans="1:12" x14ac:dyDescent="0.25">
      <c r="A2" s="44" t="s">
        <v>121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4" spans="1:12" x14ac:dyDescent="0.25">
      <c r="A4" s="45" t="s">
        <v>2</v>
      </c>
      <c r="B4" s="45" t="s">
        <v>3</v>
      </c>
      <c r="C4" s="45" t="s">
        <v>4</v>
      </c>
      <c r="D4" s="45" t="s">
        <v>5</v>
      </c>
      <c r="E4" s="45" t="s">
        <v>6</v>
      </c>
      <c r="F4" s="45" t="s">
        <v>7</v>
      </c>
      <c r="G4" s="45"/>
      <c r="H4" s="45"/>
      <c r="I4" s="45"/>
      <c r="J4" s="49" t="s">
        <v>109</v>
      </c>
      <c r="K4" s="45" t="s">
        <v>12</v>
      </c>
      <c r="L4" s="45" t="s">
        <v>13</v>
      </c>
    </row>
    <row r="5" spans="1:12" x14ac:dyDescent="0.25">
      <c r="A5" s="45"/>
      <c r="B5" s="45"/>
      <c r="C5" s="45"/>
      <c r="D5" s="45"/>
      <c r="E5" s="45"/>
      <c r="F5" s="14" t="s">
        <v>9</v>
      </c>
      <c r="G5" s="45" t="s">
        <v>10</v>
      </c>
      <c r="H5" s="45"/>
      <c r="I5" s="46" t="s">
        <v>108</v>
      </c>
      <c r="J5" s="50"/>
      <c r="K5" s="45"/>
      <c r="L5" s="45"/>
    </row>
    <row r="6" spans="1:12" x14ac:dyDescent="0.25">
      <c r="A6" s="45"/>
      <c r="B6" s="45"/>
      <c r="C6" s="45"/>
      <c r="D6" s="45"/>
      <c r="E6" s="45"/>
      <c r="F6" s="14"/>
      <c r="G6" s="14" t="s">
        <v>8</v>
      </c>
      <c r="H6" s="14" t="s">
        <v>11</v>
      </c>
      <c r="I6" s="46"/>
      <c r="J6" s="51"/>
      <c r="K6" s="45"/>
      <c r="L6" s="45"/>
    </row>
    <row r="7" spans="1:12" ht="24" customHeight="1" x14ac:dyDescent="0.25">
      <c r="A7" s="14">
        <v>1</v>
      </c>
      <c r="B7" s="31" t="s">
        <v>98</v>
      </c>
      <c r="C7" s="38" t="s">
        <v>100</v>
      </c>
      <c r="D7" s="37" t="s">
        <v>39</v>
      </c>
      <c r="E7" s="11" t="s">
        <v>34</v>
      </c>
      <c r="F7" s="11" t="s">
        <v>38</v>
      </c>
      <c r="G7" s="11" t="s">
        <v>14</v>
      </c>
      <c r="H7" s="11" t="s">
        <v>15</v>
      </c>
      <c r="I7" s="14">
        <v>1</v>
      </c>
      <c r="J7" s="14">
        <v>2</v>
      </c>
      <c r="K7" s="15"/>
      <c r="L7" s="23">
        <f>+J7*K7</f>
        <v>0</v>
      </c>
    </row>
    <row r="8" spans="1:12" ht="24" customHeight="1" x14ac:dyDescent="0.25">
      <c r="A8" s="14">
        <v>2</v>
      </c>
      <c r="B8" s="32"/>
      <c r="C8" s="40"/>
      <c r="D8" s="37"/>
      <c r="E8" s="11" t="s">
        <v>35</v>
      </c>
      <c r="F8" s="11" t="s">
        <v>36</v>
      </c>
      <c r="G8" s="11" t="s">
        <v>14</v>
      </c>
      <c r="H8" s="11" t="s">
        <v>15</v>
      </c>
      <c r="I8" s="14">
        <v>1</v>
      </c>
      <c r="J8" s="14">
        <v>2</v>
      </c>
      <c r="K8" s="15"/>
      <c r="L8" s="23">
        <f t="shared" ref="L8:L47" si="0">+J8*K8</f>
        <v>0</v>
      </c>
    </row>
    <row r="9" spans="1:12" ht="24" customHeight="1" x14ac:dyDescent="0.25">
      <c r="A9" s="14">
        <v>3</v>
      </c>
      <c r="B9" s="32"/>
      <c r="C9" s="40"/>
      <c r="D9" s="37"/>
      <c r="E9" s="11" t="s">
        <v>37</v>
      </c>
      <c r="F9" s="11" t="s">
        <v>38</v>
      </c>
      <c r="G9" s="11" t="s">
        <v>14</v>
      </c>
      <c r="H9" s="11" t="s">
        <v>15</v>
      </c>
      <c r="I9" s="14">
        <v>1</v>
      </c>
      <c r="J9" s="14">
        <v>2</v>
      </c>
      <c r="K9" s="15"/>
      <c r="L9" s="23">
        <f t="shared" si="0"/>
        <v>0</v>
      </c>
    </row>
    <row r="10" spans="1:12" ht="30" customHeight="1" x14ac:dyDescent="0.25">
      <c r="A10" s="14">
        <v>4</v>
      </c>
      <c r="B10" s="32"/>
      <c r="C10" s="40"/>
      <c r="D10" s="11" t="s">
        <v>16</v>
      </c>
      <c r="E10" s="11" t="s">
        <v>40</v>
      </c>
      <c r="F10" s="11" t="s">
        <v>41</v>
      </c>
      <c r="G10" s="11" t="s">
        <v>14</v>
      </c>
      <c r="H10" s="11" t="s">
        <v>15</v>
      </c>
      <c r="I10" s="14">
        <v>1</v>
      </c>
      <c r="J10" s="14">
        <v>2</v>
      </c>
      <c r="K10" s="15"/>
      <c r="L10" s="23">
        <f t="shared" si="0"/>
        <v>0</v>
      </c>
    </row>
    <row r="11" spans="1:12" ht="24" customHeight="1" x14ac:dyDescent="0.25">
      <c r="A11" s="14">
        <v>5</v>
      </c>
      <c r="B11" s="32"/>
      <c r="C11" s="40"/>
      <c r="D11" s="31" t="s">
        <v>39</v>
      </c>
      <c r="E11" s="11" t="s">
        <v>42</v>
      </c>
      <c r="F11" s="11" t="s">
        <v>19</v>
      </c>
      <c r="G11" s="11" t="s">
        <v>17</v>
      </c>
      <c r="H11" s="11" t="s">
        <v>18</v>
      </c>
      <c r="I11" s="14">
        <v>1</v>
      </c>
      <c r="J11" s="14">
        <v>2</v>
      </c>
      <c r="K11" s="15"/>
      <c r="L11" s="23">
        <f t="shared" si="0"/>
        <v>0</v>
      </c>
    </row>
    <row r="12" spans="1:12" ht="24" customHeight="1" x14ac:dyDescent="0.25">
      <c r="A12" s="14">
        <v>6</v>
      </c>
      <c r="B12" s="32"/>
      <c r="C12" s="40"/>
      <c r="D12" s="32"/>
      <c r="E12" s="11" t="s">
        <v>43</v>
      </c>
      <c r="F12" s="11" t="s">
        <v>44</v>
      </c>
      <c r="G12" s="11" t="s">
        <v>17</v>
      </c>
      <c r="H12" s="11" t="s">
        <v>18</v>
      </c>
      <c r="I12" s="14">
        <v>1</v>
      </c>
      <c r="J12" s="14">
        <v>2</v>
      </c>
      <c r="K12" s="15"/>
      <c r="L12" s="23">
        <f t="shared" si="0"/>
        <v>0</v>
      </c>
    </row>
    <row r="13" spans="1:12" ht="28.5" customHeight="1" x14ac:dyDescent="0.25">
      <c r="A13" s="14">
        <v>7</v>
      </c>
      <c r="B13" s="32"/>
      <c r="C13" s="40"/>
      <c r="D13" s="32"/>
      <c r="E13" s="11" t="s">
        <v>45</v>
      </c>
      <c r="F13" s="11" t="s">
        <v>110</v>
      </c>
      <c r="G13" s="11" t="s">
        <v>14</v>
      </c>
      <c r="H13" s="11" t="s">
        <v>15</v>
      </c>
      <c r="I13" s="11">
        <v>1</v>
      </c>
      <c r="J13" s="11">
        <v>2</v>
      </c>
      <c r="K13" s="15"/>
      <c r="L13" s="23">
        <f t="shared" si="0"/>
        <v>0</v>
      </c>
    </row>
    <row r="14" spans="1:12" ht="24" customHeight="1" x14ac:dyDescent="0.25">
      <c r="A14" s="14">
        <v>8</v>
      </c>
      <c r="B14" s="32"/>
      <c r="C14" s="40"/>
      <c r="D14" s="32"/>
      <c r="E14" s="11" t="s">
        <v>47</v>
      </c>
      <c r="F14" s="11" t="s">
        <v>19</v>
      </c>
      <c r="G14" s="11" t="s">
        <v>17</v>
      </c>
      <c r="H14" s="11" t="s">
        <v>18</v>
      </c>
      <c r="I14" s="11">
        <v>1</v>
      </c>
      <c r="J14" s="11">
        <v>2</v>
      </c>
      <c r="K14" s="15"/>
      <c r="L14" s="23">
        <f t="shared" si="0"/>
        <v>0</v>
      </c>
    </row>
    <row r="15" spans="1:12" ht="24" customHeight="1" x14ac:dyDescent="0.25">
      <c r="A15" s="14">
        <v>9</v>
      </c>
      <c r="B15" s="32"/>
      <c r="C15" s="40"/>
      <c r="D15" s="32"/>
      <c r="E15" s="11" t="s">
        <v>48</v>
      </c>
      <c r="F15" s="11" t="s">
        <v>49</v>
      </c>
      <c r="G15" s="11" t="s">
        <v>14</v>
      </c>
      <c r="H15" s="11" t="s">
        <v>15</v>
      </c>
      <c r="I15" s="11">
        <v>1</v>
      </c>
      <c r="J15" s="11">
        <v>2</v>
      </c>
      <c r="K15" s="15"/>
      <c r="L15" s="23">
        <f t="shared" si="0"/>
        <v>0</v>
      </c>
    </row>
    <row r="16" spans="1:12" ht="24" customHeight="1" x14ac:dyDescent="0.25">
      <c r="A16" s="14">
        <v>10</v>
      </c>
      <c r="B16" s="32"/>
      <c r="C16" s="40"/>
      <c r="D16" s="32"/>
      <c r="E16" s="11" t="s">
        <v>50</v>
      </c>
      <c r="F16" s="11" t="s">
        <v>51</v>
      </c>
      <c r="G16" s="11" t="s">
        <v>17</v>
      </c>
      <c r="H16" s="11" t="s">
        <v>18</v>
      </c>
      <c r="I16" s="11">
        <v>1</v>
      </c>
      <c r="J16" s="11">
        <v>2</v>
      </c>
      <c r="K16" s="15"/>
      <c r="L16" s="23">
        <f t="shared" si="0"/>
        <v>0</v>
      </c>
    </row>
    <row r="17" spans="1:12" ht="69.75" customHeight="1" x14ac:dyDescent="0.25">
      <c r="A17" s="14">
        <v>11</v>
      </c>
      <c r="B17" s="32"/>
      <c r="C17" s="40"/>
      <c r="D17" s="32"/>
      <c r="E17" s="11" t="s">
        <v>52</v>
      </c>
      <c r="F17" s="11" t="s">
        <v>53</v>
      </c>
      <c r="G17" s="11" t="s">
        <v>14</v>
      </c>
      <c r="H17" s="11" t="s">
        <v>15</v>
      </c>
      <c r="I17" s="11">
        <v>1</v>
      </c>
      <c r="J17" s="11">
        <v>2</v>
      </c>
      <c r="K17" s="15"/>
      <c r="L17" s="23">
        <f t="shared" si="0"/>
        <v>0</v>
      </c>
    </row>
    <row r="18" spans="1:12" ht="31.5" customHeight="1" x14ac:dyDescent="0.25">
      <c r="A18" s="14">
        <v>12</v>
      </c>
      <c r="B18" s="32"/>
      <c r="C18" s="40"/>
      <c r="D18" s="32"/>
      <c r="E18" s="11" t="s">
        <v>54</v>
      </c>
      <c r="F18" s="11" t="s">
        <v>55</v>
      </c>
      <c r="G18" s="11" t="s">
        <v>17</v>
      </c>
      <c r="H18" s="11" t="s">
        <v>18</v>
      </c>
      <c r="I18" s="11">
        <v>1</v>
      </c>
      <c r="J18" s="11">
        <v>2</v>
      </c>
      <c r="K18" s="15"/>
      <c r="L18" s="23">
        <f t="shared" si="0"/>
        <v>0</v>
      </c>
    </row>
    <row r="19" spans="1:12" ht="24" customHeight="1" x14ac:dyDescent="0.25">
      <c r="A19" s="14">
        <v>13</v>
      </c>
      <c r="B19" s="32"/>
      <c r="C19" s="40"/>
      <c r="D19" s="32"/>
      <c r="E19" s="11" t="s">
        <v>56</v>
      </c>
      <c r="F19" s="11" t="s">
        <v>38</v>
      </c>
      <c r="G19" s="11" t="s">
        <v>17</v>
      </c>
      <c r="H19" s="11" t="s">
        <v>18</v>
      </c>
      <c r="I19" s="11">
        <v>1</v>
      </c>
      <c r="J19" s="11">
        <v>2</v>
      </c>
      <c r="K19" s="15"/>
      <c r="L19" s="23">
        <f t="shared" si="0"/>
        <v>0</v>
      </c>
    </row>
    <row r="20" spans="1:12" ht="24" customHeight="1" x14ac:dyDescent="0.25">
      <c r="A20" s="14">
        <v>14</v>
      </c>
      <c r="B20" s="32"/>
      <c r="C20" s="40"/>
      <c r="D20" s="32"/>
      <c r="E20" s="11" t="s">
        <v>57</v>
      </c>
      <c r="F20" s="11" t="s">
        <v>51</v>
      </c>
      <c r="G20" s="11" t="s">
        <v>17</v>
      </c>
      <c r="H20" s="11" t="s">
        <v>18</v>
      </c>
      <c r="I20" s="11">
        <v>1</v>
      </c>
      <c r="J20" s="11">
        <v>2</v>
      </c>
      <c r="K20" s="15"/>
      <c r="L20" s="23">
        <f t="shared" si="0"/>
        <v>0</v>
      </c>
    </row>
    <row r="21" spans="1:12" ht="24" customHeight="1" x14ac:dyDescent="0.25">
      <c r="A21" s="14">
        <v>15</v>
      </c>
      <c r="B21" s="32"/>
      <c r="C21" s="40"/>
      <c r="D21" s="32"/>
      <c r="E21" s="11" t="s">
        <v>58</v>
      </c>
      <c r="F21" s="11" t="s">
        <v>29</v>
      </c>
      <c r="G21" s="11" t="s">
        <v>17</v>
      </c>
      <c r="H21" s="11" t="s">
        <v>18</v>
      </c>
      <c r="I21" s="11">
        <v>1</v>
      </c>
      <c r="J21" s="11">
        <v>2</v>
      </c>
      <c r="K21" s="15"/>
      <c r="L21" s="23">
        <f t="shared" si="0"/>
        <v>0</v>
      </c>
    </row>
    <row r="22" spans="1:12" ht="24" customHeight="1" x14ac:dyDescent="0.25">
      <c r="A22" s="14">
        <v>16</v>
      </c>
      <c r="B22" s="33"/>
      <c r="C22" s="39"/>
      <c r="D22" s="33"/>
      <c r="E22" s="11" t="s">
        <v>59</v>
      </c>
      <c r="F22" s="11" t="s">
        <v>60</v>
      </c>
      <c r="G22" s="11" t="s">
        <v>17</v>
      </c>
      <c r="H22" s="11" t="s">
        <v>18</v>
      </c>
      <c r="I22" s="12">
        <v>1</v>
      </c>
      <c r="J22" s="12">
        <v>2</v>
      </c>
      <c r="K22" s="15"/>
      <c r="L22" s="23">
        <f t="shared" si="0"/>
        <v>0</v>
      </c>
    </row>
    <row r="23" spans="1:12" ht="24" customHeight="1" x14ac:dyDescent="0.25">
      <c r="A23" s="14">
        <v>17</v>
      </c>
      <c r="B23" s="34" t="s">
        <v>98</v>
      </c>
      <c r="C23" s="41" t="s">
        <v>99</v>
      </c>
      <c r="D23" s="31" t="s">
        <v>39</v>
      </c>
      <c r="E23" s="11" t="s">
        <v>61</v>
      </c>
      <c r="F23" s="11" t="s">
        <v>62</v>
      </c>
      <c r="G23" s="11" t="s">
        <v>14</v>
      </c>
      <c r="H23" s="11" t="s">
        <v>15</v>
      </c>
      <c r="I23" s="11">
        <v>1</v>
      </c>
      <c r="J23" s="11">
        <v>2</v>
      </c>
      <c r="K23" s="15"/>
      <c r="L23" s="23">
        <f t="shared" si="0"/>
        <v>0</v>
      </c>
    </row>
    <row r="24" spans="1:12" ht="24" customHeight="1" x14ac:dyDescent="0.25">
      <c r="A24" s="14">
        <v>18</v>
      </c>
      <c r="B24" s="35"/>
      <c r="C24" s="42"/>
      <c r="D24" s="32"/>
      <c r="E24" s="11" t="s">
        <v>63</v>
      </c>
      <c r="F24" s="11" t="s">
        <v>38</v>
      </c>
      <c r="G24" s="11" t="s">
        <v>17</v>
      </c>
      <c r="H24" s="11" t="s">
        <v>18</v>
      </c>
      <c r="I24" s="11">
        <v>1</v>
      </c>
      <c r="J24" s="11">
        <v>2</v>
      </c>
      <c r="K24" s="15"/>
      <c r="L24" s="23">
        <f t="shared" si="0"/>
        <v>0</v>
      </c>
    </row>
    <row r="25" spans="1:12" ht="24" customHeight="1" x14ac:dyDescent="0.25">
      <c r="A25" s="14">
        <v>19</v>
      </c>
      <c r="B25" s="35"/>
      <c r="C25" s="42"/>
      <c r="D25" s="33"/>
      <c r="E25" s="11" t="s">
        <v>64</v>
      </c>
      <c r="F25" s="11" t="s">
        <v>65</v>
      </c>
      <c r="G25" s="11" t="s">
        <v>14</v>
      </c>
      <c r="H25" s="11" t="s">
        <v>15</v>
      </c>
      <c r="I25" s="11">
        <v>1</v>
      </c>
      <c r="J25" s="11">
        <v>2</v>
      </c>
      <c r="K25" s="15"/>
      <c r="L25" s="23">
        <f t="shared" si="0"/>
        <v>0</v>
      </c>
    </row>
    <row r="26" spans="1:12" ht="24" customHeight="1" x14ac:dyDescent="0.25">
      <c r="A26" s="14">
        <v>20</v>
      </c>
      <c r="B26" s="35"/>
      <c r="C26" s="42"/>
      <c r="D26" s="11" t="s">
        <v>66</v>
      </c>
      <c r="E26" s="11" t="s">
        <v>67</v>
      </c>
      <c r="F26" s="11" t="s">
        <v>68</v>
      </c>
      <c r="G26" s="11" t="s">
        <v>14</v>
      </c>
      <c r="H26" s="11" t="s">
        <v>15</v>
      </c>
      <c r="I26" s="12">
        <v>1</v>
      </c>
      <c r="J26" s="12">
        <v>2</v>
      </c>
      <c r="K26" s="15"/>
      <c r="L26" s="23">
        <f t="shared" si="0"/>
        <v>0</v>
      </c>
    </row>
    <row r="27" spans="1:12" ht="24" customHeight="1" x14ac:dyDescent="0.25">
      <c r="A27" s="14">
        <v>21</v>
      </c>
      <c r="B27" s="35"/>
      <c r="C27" s="42"/>
      <c r="D27" s="37" t="s">
        <v>39</v>
      </c>
      <c r="E27" s="11" t="s">
        <v>69</v>
      </c>
      <c r="F27" s="11" t="s">
        <v>46</v>
      </c>
      <c r="G27" s="11" t="s">
        <v>14</v>
      </c>
      <c r="H27" s="11" t="s">
        <v>15</v>
      </c>
      <c r="I27" s="12">
        <v>1</v>
      </c>
      <c r="J27" s="12">
        <v>2</v>
      </c>
      <c r="K27" s="15"/>
      <c r="L27" s="23">
        <f t="shared" si="0"/>
        <v>0</v>
      </c>
    </row>
    <row r="28" spans="1:12" ht="24" customHeight="1" x14ac:dyDescent="0.25">
      <c r="A28" s="14">
        <v>22</v>
      </c>
      <c r="B28" s="35"/>
      <c r="C28" s="42"/>
      <c r="D28" s="37"/>
      <c r="E28" s="11" t="s">
        <v>79</v>
      </c>
      <c r="F28" s="11" t="s">
        <v>70</v>
      </c>
      <c r="G28" s="11" t="s">
        <v>17</v>
      </c>
      <c r="H28" s="11" t="s">
        <v>18</v>
      </c>
      <c r="I28" s="12">
        <v>1</v>
      </c>
      <c r="J28" s="12">
        <v>2</v>
      </c>
      <c r="K28" s="15"/>
      <c r="L28" s="23">
        <f t="shared" si="0"/>
        <v>0</v>
      </c>
    </row>
    <row r="29" spans="1:12" x14ac:dyDescent="0.25">
      <c r="A29" s="14">
        <v>23</v>
      </c>
      <c r="B29" s="35"/>
      <c r="C29" s="42"/>
      <c r="D29" s="37"/>
      <c r="E29" s="11" t="s">
        <v>71</v>
      </c>
      <c r="F29" s="11" t="s">
        <v>70</v>
      </c>
      <c r="G29" s="11" t="s">
        <v>17</v>
      </c>
      <c r="H29" s="11" t="s">
        <v>18</v>
      </c>
      <c r="I29" s="12">
        <v>1</v>
      </c>
      <c r="J29" s="12">
        <v>2</v>
      </c>
      <c r="K29" s="15"/>
      <c r="L29" s="23">
        <f t="shared" si="0"/>
        <v>0</v>
      </c>
    </row>
    <row r="30" spans="1:12" ht="25.5" x14ac:dyDescent="0.25">
      <c r="A30" s="14">
        <v>24</v>
      </c>
      <c r="B30" s="35"/>
      <c r="C30" s="42"/>
      <c r="D30" s="37"/>
      <c r="E30" s="11" t="s">
        <v>72</v>
      </c>
      <c r="F30" s="11" t="s">
        <v>73</v>
      </c>
      <c r="G30" s="11" t="s">
        <v>14</v>
      </c>
      <c r="H30" s="11" t="s">
        <v>15</v>
      </c>
      <c r="I30" s="12">
        <v>1</v>
      </c>
      <c r="J30" s="12">
        <v>2</v>
      </c>
      <c r="K30" s="15"/>
      <c r="L30" s="23">
        <f t="shared" si="0"/>
        <v>0</v>
      </c>
    </row>
    <row r="31" spans="1:12" x14ac:dyDescent="0.25">
      <c r="A31" s="14">
        <v>25</v>
      </c>
      <c r="B31" s="35"/>
      <c r="C31" s="42"/>
      <c r="D31" s="37"/>
      <c r="E31" s="11" t="s">
        <v>74</v>
      </c>
      <c r="F31" s="11" t="s">
        <v>75</v>
      </c>
      <c r="G31" s="11" t="s">
        <v>14</v>
      </c>
      <c r="H31" s="11" t="s">
        <v>15</v>
      </c>
      <c r="I31" s="12">
        <v>1</v>
      </c>
      <c r="J31" s="12">
        <v>2</v>
      </c>
      <c r="K31" s="15"/>
      <c r="L31" s="23">
        <f t="shared" si="0"/>
        <v>0</v>
      </c>
    </row>
    <row r="32" spans="1:12" ht="25.5" x14ac:dyDescent="0.25">
      <c r="A32" s="14">
        <v>26</v>
      </c>
      <c r="B32" s="35"/>
      <c r="C32" s="42"/>
      <c r="D32" s="37"/>
      <c r="E32" s="11" t="s">
        <v>76</v>
      </c>
      <c r="F32" s="11" t="s">
        <v>75</v>
      </c>
      <c r="G32" s="11" t="s">
        <v>14</v>
      </c>
      <c r="H32" s="11" t="s">
        <v>15</v>
      </c>
      <c r="I32" s="12">
        <v>1</v>
      </c>
      <c r="J32" s="12">
        <v>2</v>
      </c>
      <c r="K32" s="15"/>
      <c r="L32" s="23">
        <f t="shared" si="0"/>
        <v>0</v>
      </c>
    </row>
    <row r="33" spans="1:12" ht="30.75" customHeight="1" x14ac:dyDescent="0.25">
      <c r="A33" s="14">
        <v>27</v>
      </c>
      <c r="B33" s="35"/>
      <c r="C33" s="42"/>
      <c r="D33" s="37"/>
      <c r="E33" s="11" t="s">
        <v>77</v>
      </c>
      <c r="F33" s="11" t="s">
        <v>75</v>
      </c>
      <c r="G33" s="11" t="s">
        <v>14</v>
      </c>
      <c r="H33" s="11" t="s">
        <v>15</v>
      </c>
      <c r="I33" s="12">
        <v>1</v>
      </c>
      <c r="J33" s="12">
        <v>2</v>
      </c>
      <c r="K33" s="15"/>
      <c r="L33" s="23">
        <f t="shared" si="0"/>
        <v>0</v>
      </c>
    </row>
    <row r="34" spans="1:12" ht="27.75" customHeight="1" x14ac:dyDescent="0.25">
      <c r="A34" s="14">
        <v>28</v>
      </c>
      <c r="B34" s="35"/>
      <c r="C34" s="42"/>
      <c r="D34" s="37"/>
      <c r="E34" s="11" t="s">
        <v>80</v>
      </c>
      <c r="F34" s="11" t="s">
        <v>75</v>
      </c>
      <c r="G34" s="11" t="s">
        <v>14</v>
      </c>
      <c r="H34" s="11" t="s">
        <v>15</v>
      </c>
      <c r="I34" s="12">
        <v>1</v>
      </c>
      <c r="J34" s="12">
        <v>2</v>
      </c>
      <c r="K34" s="15"/>
      <c r="L34" s="23">
        <f t="shared" si="0"/>
        <v>0</v>
      </c>
    </row>
    <row r="35" spans="1:12" ht="30" customHeight="1" x14ac:dyDescent="0.25">
      <c r="A35" s="14">
        <v>29</v>
      </c>
      <c r="B35" s="35"/>
      <c r="C35" s="42"/>
      <c r="D35" s="37"/>
      <c r="E35" s="11" t="s">
        <v>81</v>
      </c>
      <c r="F35" s="11" t="s">
        <v>78</v>
      </c>
      <c r="G35" s="11" t="s">
        <v>17</v>
      </c>
      <c r="H35" s="11" t="s">
        <v>18</v>
      </c>
      <c r="I35" s="12">
        <v>1</v>
      </c>
      <c r="J35" s="12">
        <v>2</v>
      </c>
      <c r="K35" s="15"/>
      <c r="L35" s="23">
        <f t="shared" si="0"/>
        <v>0</v>
      </c>
    </row>
    <row r="36" spans="1:12" ht="27.75" customHeight="1" x14ac:dyDescent="0.25">
      <c r="A36" s="14">
        <v>30</v>
      </c>
      <c r="B36" s="35"/>
      <c r="C36" s="42"/>
      <c r="D36" s="37"/>
      <c r="E36" s="11" t="s">
        <v>82</v>
      </c>
      <c r="F36" s="11" t="s">
        <v>83</v>
      </c>
      <c r="G36" s="11" t="s">
        <v>14</v>
      </c>
      <c r="H36" s="11" t="s">
        <v>15</v>
      </c>
      <c r="I36" s="12">
        <v>3</v>
      </c>
      <c r="J36" s="12">
        <v>2</v>
      </c>
      <c r="K36" s="15"/>
      <c r="L36" s="23">
        <f t="shared" si="0"/>
        <v>0</v>
      </c>
    </row>
    <row r="37" spans="1:12" ht="27" customHeight="1" x14ac:dyDescent="0.25">
      <c r="A37" s="14">
        <v>31</v>
      </c>
      <c r="B37" s="35"/>
      <c r="C37" s="42"/>
      <c r="D37" s="37"/>
      <c r="E37" s="11" t="s">
        <v>84</v>
      </c>
      <c r="F37" s="11" t="s">
        <v>19</v>
      </c>
      <c r="G37" s="11" t="s">
        <v>17</v>
      </c>
      <c r="H37" s="11" t="s">
        <v>18</v>
      </c>
      <c r="I37" s="12">
        <v>1</v>
      </c>
      <c r="J37" s="12">
        <v>2</v>
      </c>
      <c r="K37" s="15"/>
      <c r="L37" s="23">
        <f t="shared" si="0"/>
        <v>0</v>
      </c>
    </row>
    <row r="38" spans="1:12" ht="27.75" customHeight="1" x14ac:dyDescent="0.25">
      <c r="A38" s="14">
        <v>32</v>
      </c>
      <c r="B38" s="35"/>
      <c r="C38" s="43"/>
      <c r="D38" s="37"/>
      <c r="E38" s="11" t="s">
        <v>85</v>
      </c>
      <c r="F38" s="11" t="s">
        <v>19</v>
      </c>
      <c r="G38" s="11" t="s">
        <v>17</v>
      </c>
      <c r="H38" s="11" t="s">
        <v>18</v>
      </c>
      <c r="I38" s="12">
        <v>1</v>
      </c>
      <c r="J38" s="12">
        <v>2</v>
      </c>
      <c r="K38" s="15"/>
      <c r="L38" s="23">
        <f t="shared" si="0"/>
        <v>0</v>
      </c>
    </row>
    <row r="39" spans="1:12" ht="43.5" customHeight="1" x14ac:dyDescent="0.25">
      <c r="A39" s="14">
        <v>33</v>
      </c>
      <c r="B39" s="36"/>
      <c r="C39" s="11" t="s">
        <v>86</v>
      </c>
      <c r="D39" s="11" t="s">
        <v>111</v>
      </c>
      <c r="E39" s="11" t="s">
        <v>87</v>
      </c>
      <c r="F39" s="11" t="s">
        <v>88</v>
      </c>
      <c r="G39" s="11" t="s">
        <v>14</v>
      </c>
      <c r="H39" s="11" t="s">
        <v>15</v>
      </c>
      <c r="I39" s="12">
        <v>1</v>
      </c>
      <c r="J39" s="12">
        <v>2</v>
      </c>
      <c r="K39" s="15"/>
      <c r="L39" s="23">
        <f t="shared" si="0"/>
        <v>0</v>
      </c>
    </row>
    <row r="40" spans="1:12" ht="29.25" customHeight="1" x14ac:dyDescent="0.25">
      <c r="A40" s="14">
        <v>34</v>
      </c>
      <c r="B40" s="31" t="s">
        <v>90</v>
      </c>
      <c r="C40" s="38" t="s">
        <v>89</v>
      </c>
      <c r="D40" s="31" t="s">
        <v>39</v>
      </c>
      <c r="E40" s="11" t="s">
        <v>91</v>
      </c>
      <c r="F40" s="11" t="s">
        <v>19</v>
      </c>
      <c r="G40" s="11" t="s">
        <v>17</v>
      </c>
      <c r="H40" s="11" t="s">
        <v>18</v>
      </c>
      <c r="I40" s="12">
        <v>1</v>
      </c>
      <c r="J40" s="12">
        <v>2</v>
      </c>
      <c r="K40" s="15"/>
      <c r="L40" s="23">
        <f t="shared" si="0"/>
        <v>0</v>
      </c>
    </row>
    <row r="41" spans="1:12" ht="24" customHeight="1" x14ac:dyDescent="0.25">
      <c r="A41" s="14">
        <v>35</v>
      </c>
      <c r="B41" s="33"/>
      <c r="C41" s="39"/>
      <c r="D41" s="33"/>
      <c r="E41" s="11" t="s">
        <v>92</v>
      </c>
      <c r="F41" s="11" t="s">
        <v>19</v>
      </c>
      <c r="G41" s="11" t="s">
        <v>17</v>
      </c>
      <c r="H41" s="11" t="s">
        <v>18</v>
      </c>
      <c r="I41" s="12">
        <v>1</v>
      </c>
      <c r="J41" s="12">
        <v>2</v>
      </c>
      <c r="K41" s="15"/>
      <c r="L41" s="23">
        <f t="shared" si="0"/>
        <v>0</v>
      </c>
    </row>
    <row r="42" spans="1:12" ht="24" customHeight="1" x14ac:dyDescent="0.25">
      <c r="A42" s="14">
        <v>36</v>
      </c>
      <c r="B42" s="37" t="s">
        <v>90</v>
      </c>
      <c r="C42" s="38" t="s">
        <v>101</v>
      </c>
      <c r="D42" s="31" t="s">
        <v>39</v>
      </c>
      <c r="E42" s="11" t="s">
        <v>93</v>
      </c>
      <c r="F42" s="11" t="s">
        <v>19</v>
      </c>
      <c r="G42" s="11" t="s">
        <v>17</v>
      </c>
      <c r="H42" s="11" t="s">
        <v>18</v>
      </c>
      <c r="I42" s="12">
        <v>1</v>
      </c>
      <c r="J42" s="12">
        <v>2</v>
      </c>
      <c r="K42" s="21"/>
      <c r="L42" s="23">
        <f t="shared" si="0"/>
        <v>0</v>
      </c>
    </row>
    <row r="43" spans="1:12" ht="24" customHeight="1" x14ac:dyDescent="0.25">
      <c r="A43" s="14">
        <v>37</v>
      </c>
      <c r="B43" s="37"/>
      <c r="C43" s="40"/>
      <c r="D43" s="32"/>
      <c r="E43" s="11" t="s">
        <v>94</v>
      </c>
      <c r="F43" s="11" t="s">
        <v>19</v>
      </c>
      <c r="G43" s="11" t="s">
        <v>17</v>
      </c>
      <c r="H43" s="11" t="s">
        <v>18</v>
      </c>
      <c r="I43" s="12">
        <v>1</v>
      </c>
      <c r="J43" s="12">
        <v>2</v>
      </c>
      <c r="K43" s="21"/>
      <c r="L43" s="23">
        <f t="shared" si="0"/>
        <v>0</v>
      </c>
    </row>
    <row r="44" spans="1:12" ht="24" customHeight="1" x14ac:dyDescent="0.25">
      <c r="A44" s="14">
        <v>38</v>
      </c>
      <c r="B44" s="37"/>
      <c r="C44" s="40"/>
      <c r="D44" s="32"/>
      <c r="E44" s="11" t="s">
        <v>127</v>
      </c>
      <c r="F44" s="11" t="s">
        <v>95</v>
      </c>
      <c r="G44" s="11" t="s">
        <v>17</v>
      </c>
      <c r="H44" s="11" t="s">
        <v>18</v>
      </c>
      <c r="I44" s="12">
        <v>1</v>
      </c>
      <c r="J44" s="12">
        <v>2</v>
      </c>
      <c r="K44" s="21"/>
      <c r="L44" s="23">
        <f t="shared" si="0"/>
        <v>0</v>
      </c>
    </row>
    <row r="45" spans="1:12" ht="24" customHeight="1" x14ac:dyDescent="0.25">
      <c r="A45" s="14">
        <v>39</v>
      </c>
      <c r="B45" s="37"/>
      <c r="C45" s="40"/>
      <c r="D45" s="32"/>
      <c r="E45" s="11" t="s">
        <v>124</v>
      </c>
      <c r="F45" s="11" t="s">
        <v>95</v>
      </c>
      <c r="G45" s="11" t="s">
        <v>17</v>
      </c>
      <c r="H45" s="11" t="s">
        <v>18</v>
      </c>
      <c r="I45" s="12">
        <v>1</v>
      </c>
      <c r="J45" s="12">
        <v>2</v>
      </c>
      <c r="K45" s="21"/>
      <c r="L45" s="23">
        <f t="shared" si="0"/>
        <v>0</v>
      </c>
    </row>
    <row r="46" spans="1:12" ht="24" customHeight="1" x14ac:dyDescent="0.25">
      <c r="A46" s="14">
        <v>40</v>
      </c>
      <c r="B46" s="37"/>
      <c r="C46" s="40"/>
      <c r="D46" s="32"/>
      <c r="E46" s="11" t="s">
        <v>125</v>
      </c>
      <c r="F46" s="11" t="s">
        <v>95</v>
      </c>
      <c r="G46" s="11" t="s">
        <v>17</v>
      </c>
      <c r="H46" s="11" t="s">
        <v>18</v>
      </c>
      <c r="I46" s="12">
        <v>1</v>
      </c>
      <c r="J46" s="12">
        <v>2</v>
      </c>
      <c r="K46" s="21"/>
      <c r="L46" s="23">
        <f t="shared" si="0"/>
        <v>0</v>
      </c>
    </row>
    <row r="47" spans="1:12" ht="24" customHeight="1" x14ac:dyDescent="0.25">
      <c r="A47" s="14">
        <v>41</v>
      </c>
      <c r="B47" s="37"/>
      <c r="C47" s="39"/>
      <c r="D47" s="33"/>
      <c r="E47" s="11" t="s">
        <v>126</v>
      </c>
      <c r="F47" s="11" t="s">
        <v>96</v>
      </c>
      <c r="G47" s="11" t="s">
        <v>14</v>
      </c>
      <c r="H47" s="11" t="s">
        <v>97</v>
      </c>
      <c r="I47" s="12">
        <v>1</v>
      </c>
      <c r="J47" s="12">
        <v>2</v>
      </c>
      <c r="K47" s="21"/>
      <c r="L47" s="23">
        <f t="shared" si="0"/>
        <v>0</v>
      </c>
    </row>
    <row r="48" spans="1:12" s="22" customFormat="1" ht="31.5" customHeight="1" x14ac:dyDescent="0.25">
      <c r="D48" s="47" t="s">
        <v>122</v>
      </c>
      <c r="E48" s="47"/>
      <c r="F48" s="47"/>
      <c r="G48" s="47"/>
      <c r="H48" s="47"/>
      <c r="I48" s="47"/>
      <c r="J48" s="47"/>
      <c r="K48" s="48"/>
      <c r="L48" s="23">
        <f>SUM(L7:L47)</f>
        <v>0</v>
      </c>
    </row>
  </sheetData>
  <mergeCells count="27">
    <mergeCell ref="D48:K48"/>
    <mergeCell ref="D27:D38"/>
    <mergeCell ref="J4:J6"/>
    <mergeCell ref="D40:D41"/>
    <mergeCell ref="D42:D47"/>
    <mergeCell ref="D7:D9"/>
    <mergeCell ref="D11:D22"/>
    <mergeCell ref="D23:D25"/>
    <mergeCell ref="A2:L2"/>
    <mergeCell ref="G5:H5"/>
    <mergeCell ref="F4:I4"/>
    <mergeCell ref="K4:K6"/>
    <mergeCell ref="L4:L6"/>
    <mergeCell ref="A4:A6"/>
    <mergeCell ref="E4:E6"/>
    <mergeCell ref="B4:B6"/>
    <mergeCell ref="C4:C6"/>
    <mergeCell ref="D4:D6"/>
    <mergeCell ref="I5:I6"/>
    <mergeCell ref="B7:B22"/>
    <mergeCell ref="B23:B39"/>
    <mergeCell ref="B40:B41"/>
    <mergeCell ref="B42:B47"/>
    <mergeCell ref="C40:C41"/>
    <mergeCell ref="C42:C47"/>
    <mergeCell ref="C7:C22"/>
    <mergeCell ref="C23:C38"/>
  </mergeCells>
  <conditionalFormatting sqref="L7:L48">
    <cfRule type="cellIs" dxfId="0" priority="1" operator="greaterThan">
      <formula>1</formula>
    </cfRule>
  </conditionalFormatting>
  <printOptions horizontalCentered="1" verticalCentered="1"/>
  <pageMargins left="0.25" right="0.25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"/>
  <sheetViews>
    <sheetView topLeftCell="A14" zoomScaleNormal="100" workbookViewId="0">
      <selection activeCell="G29" sqref="G29"/>
    </sheetView>
  </sheetViews>
  <sheetFormatPr baseColWidth="10" defaultRowHeight="15" x14ac:dyDescent="0.25"/>
  <cols>
    <col min="1" max="1" width="6.140625" customWidth="1"/>
    <col min="2" max="2" width="14.5703125" customWidth="1"/>
    <col min="3" max="3" width="14.5703125" bestFit="1" customWidth="1"/>
    <col min="4" max="4" width="17.140625" bestFit="1" customWidth="1"/>
    <col min="5" max="5" width="18.140625" bestFit="1" customWidth="1"/>
    <col min="6" max="6" width="8.28515625" customWidth="1"/>
    <col min="7" max="7" width="16.28515625" customWidth="1"/>
  </cols>
  <sheetData>
    <row r="2" spans="1:7" ht="16.5" x14ac:dyDescent="0.25">
      <c r="A2" s="52" t="s">
        <v>117</v>
      </c>
      <c r="B2" s="52"/>
      <c r="C2" s="52"/>
      <c r="D2" s="52"/>
      <c r="E2" s="52"/>
      <c r="F2" s="52"/>
      <c r="G2" s="52"/>
    </row>
    <row r="3" spans="1:7" ht="15.75" thickBot="1" x14ac:dyDescent="0.3"/>
    <row r="4" spans="1:7" ht="53.25" customHeight="1" x14ac:dyDescent="0.25">
      <c r="A4" s="5" t="s">
        <v>20</v>
      </c>
      <c r="B4" s="7" t="s">
        <v>107</v>
      </c>
      <c r="C4" s="7" t="s">
        <v>107</v>
      </c>
      <c r="D4" s="9" t="s">
        <v>23</v>
      </c>
      <c r="E4" s="9" t="s">
        <v>128</v>
      </c>
      <c r="F4" s="9">
        <v>1</v>
      </c>
      <c r="G4" s="17"/>
    </row>
    <row r="5" spans="1:7" ht="53.25" customHeight="1" x14ac:dyDescent="0.25">
      <c r="A5" s="6" t="s">
        <v>21</v>
      </c>
      <c r="B5" s="8" t="s">
        <v>107</v>
      </c>
      <c r="C5" s="8" t="s">
        <v>107</v>
      </c>
      <c r="D5" s="10" t="s">
        <v>24</v>
      </c>
      <c r="E5" s="8" t="s">
        <v>22</v>
      </c>
      <c r="F5" s="10">
        <v>1</v>
      </c>
      <c r="G5" s="18"/>
    </row>
    <row r="6" spans="1:7" ht="33.75" customHeight="1" x14ac:dyDescent="0.25">
      <c r="A6" s="54" t="s">
        <v>123</v>
      </c>
      <c r="B6" s="55"/>
      <c r="C6" s="55"/>
      <c r="D6" s="55"/>
      <c r="E6" s="55"/>
      <c r="F6" s="55"/>
      <c r="G6" s="18"/>
    </row>
    <row r="7" spans="1:7" ht="33" customHeight="1" thickBot="1" x14ac:dyDescent="0.3">
      <c r="A7" s="58" t="s">
        <v>116</v>
      </c>
      <c r="B7" s="59"/>
      <c r="C7" s="59"/>
      <c r="D7" s="59"/>
      <c r="E7" s="59"/>
      <c r="F7" s="59"/>
      <c r="G7" s="19"/>
    </row>
    <row r="9" spans="1:7" ht="17.25" x14ac:dyDescent="0.25">
      <c r="A9" s="53" t="s">
        <v>118</v>
      </c>
      <c r="B9" s="53"/>
      <c r="C9" s="53"/>
      <c r="D9" s="53"/>
      <c r="E9" s="53"/>
      <c r="F9" s="53"/>
      <c r="G9" s="53"/>
    </row>
    <row r="10" spans="1:7" ht="15.75" thickBot="1" x14ac:dyDescent="0.3"/>
    <row r="11" spans="1:7" ht="48.75" customHeight="1" x14ac:dyDescent="0.25">
      <c r="A11" s="5" t="s">
        <v>21</v>
      </c>
      <c r="B11" s="7" t="s">
        <v>107</v>
      </c>
      <c r="C11" s="7" t="s">
        <v>107</v>
      </c>
      <c r="D11" s="9" t="s">
        <v>25</v>
      </c>
      <c r="E11" s="7" t="s">
        <v>22</v>
      </c>
      <c r="F11" s="9">
        <v>1</v>
      </c>
      <c r="G11" s="17"/>
    </row>
    <row r="12" spans="1:7" ht="38.25" customHeight="1" x14ac:dyDescent="0.25">
      <c r="A12" s="54" t="s">
        <v>123</v>
      </c>
      <c r="B12" s="55"/>
      <c r="C12" s="55"/>
      <c r="D12" s="55"/>
      <c r="E12" s="55"/>
      <c r="F12" s="55"/>
      <c r="G12" s="18"/>
    </row>
    <row r="13" spans="1:7" ht="36" customHeight="1" thickBot="1" x14ac:dyDescent="0.3">
      <c r="A13" s="56" t="s">
        <v>115</v>
      </c>
      <c r="B13" s="57"/>
      <c r="C13" s="57"/>
      <c r="D13" s="57"/>
      <c r="E13" s="57"/>
      <c r="F13" s="57"/>
      <c r="G13" s="19"/>
    </row>
    <row r="15" spans="1:7" ht="17.25" x14ac:dyDescent="0.25">
      <c r="A15" s="53" t="s">
        <v>119</v>
      </c>
      <c r="B15" s="53"/>
      <c r="C15" s="53"/>
      <c r="D15" s="53"/>
      <c r="E15" s="53"/>
      <c r="F15" s="53"/>
      <c r="G15" s="53"/>
    </row>
    <row r="16" spans="1:7" ht="15.75" thickBot="1" x14ac:dyDescent="0.3"/>
    <row r="17" spans="1:7" ht="42" customHeight="1" x14ac:dyDescent="0.25">
      <c r="A17" s="2" t="s">
        <v>21</v>
      </c>
      <c r="B17" s="3" t="s">
        <v>107</v>
      </c>
      <c r="C17" s="3" t="s">
        <v>107</v>
      </c>
      <c r="D17" s="4" t="s">
        <v>25</v>
      </c>
      <c r="E17" s="3" t="s">
        <v>22</v>
      </c>
      <c r="F17" s="3">
        <v>1</v>
      </c>
      <c r="G17" s="17"/>
    </row>
    <row r="18" spans="1:7" ht="41.25" customHeight="1" x14ac:dyDescent="0.25">
      <c r="A18" s="54" t="s">
        <v>123</v>
      </c>
      <c r="B18" s="55"/>
      <c r="C18" s="55"/>
      <c r="D18" s="55"/>
      <c r="E18" s="55"/>
      <c r="F18" s="55"/>
      <c r="G18" s="18"/>
    </row>
    <row r="19" spans="1:7" ht="34.5" customHeight="1" thickBot="1" x14ac:dyDescent="0.3">
      <c r="A19" s="58" t="s">
        <v>114</v>
      </c>
      <c r="B19" s="60"/>
      <c r="C19" s="60"/>
      <c r="D19" s="60"/>
      <c r="E19" s="60"/>
      <c r="F19" s="60"/>
      <c r="G19" s="19"/>
    </row>
    <row r="21" spans="1:7" ht="17.25" x14ac:dyDescent="0.25">
      <c r="A21" s="53" t="s">
        <v>120</v>
      </c>
      <c r="B21" s="53"/>
      <c r="C21" s="53"/>
      <c r="D21" s="53"/>
      <c r="E21" s="53"/>
      <c r="F21" s="53"/>
      <c r="G21" s="53"/>
    </row>
    <row r="22" spans="1:7" ht="15.75" thickBot="1" x14ac:dyDescent="0.3"/>
    <row r="23" spans="1:7" ht="51" customHeight="1" x14ac:dyDescent="0.25">
      <c r="A23" s="5" t="s">
        <v>26</v>
      </c>
      <c r="B23" s="7" t="s">
        <v>107</v>
      </c>
      <c r="C23" s="7" t="s">
        <v>107</v>
      </c>
      <c r="D23" s="9" t="s">
        <v>28</v>
      </c>
      <c r="E23" s="9" t="s">
        <v>128</v>
      </c>
      <c r="F23" s="9">
        <v>1</v>
      </c>
      <c r="G23" s="17"/>
    </row>
    <row r="24" spans="1:7" ht="33.75" customHeight="1" x14ac:dyDescent="0.25">
      <c r="A24" s="54" t="s">
        <v>123</v>
      </c>
      <c r="B24" s="55"/>
      <c r="C24" s="55"/>
      <c r="D24" s="55"/>
      <c r="E24" s="55"/>
      <c r="F24" s="55"/>
      <c r="G24" s="18"/>
    </row>
    <row r="25" spans="1:7" ht="44.25" customHeight="1" thickBot="1" x14ac:dyDescent="0.3">
      <c r="A25" s="58" t="s">
        <v>113</v>
      </c>
      <c r="B25" s="60"/>
      <c r="C25" s="60"/>
      <c r="D25" s="60"/>
      <c r="E25" s="60"/>
      <c r="F25" s="60"/>
      <c r="G25" s="19"/>
    </row>
    <row r="31" spans="1:7" x14ac:dyDescent="0.25">
      <c r="A31" s="53" t="s">
        <v>27</v>
      </c>
      <c r="B31" s="53"/>
      <c r="C31" s="53"/>
      <c r="D31" s="53"/>
      <c r="E31" s="53"/>
      <c r="F31" s="53"/>
      <c r="G31" s="53"/>
    </row>
    <row r="32" spans="1:7" ht="15.75" thickBot="1" x14ac:dyDescent="0.3"/>
    <row r="33" spans="2:7" ht="57.75" customHeight="1" x14ac:dyDescent="0.25">
      <c r="B33" s="63" t="s">
        <v>102</v>
      </c>
      <c r="C33" s="64"/>
      <c r="D33" s="64"/>
      <c r="E33" s="65"/>
      <c r="F33" s="65"/>
      <c r="G33" s="66"/>
    </row>
    <row r="34" spans="2:7" ht="57.75" customHeight="1" x14ac:dyDescent="0.25">
      <c r="B34" s="61" t="s">
        <v>103</v>
      </c>
      <c r="C34" s="62"/>
      <c r="D34" s="62"/>
      <c r="E34" s="67"/>
      <c r="F34" s="67"/>
      <c r="G34" s="68"/>
    </row>
    <row r="35" spans="2:7" ht="57.75" customHeight="1" x14ac:dyDescent="0.25">
      <c r="B35" s="61" t="s">
        <v>104</v>
      </c>
      <c r="C35" s="62"/>
      <c r="D35" s="62"/>
      <c r="E35" s="67"/>
      <c r="F35" s="67"/>
      <c r="G35" s="68"/>
    </row>
    <row r="36" spans="2:7" ht="57.75" customHeight="1" x14ac:dyDescent="0.25">
      <c r="B36" s="61" t="s">
        <v>105</v>
      </c>
      <c r="C36" s="62"/>
      <c r="D36" s="62"/>
      <c r="E36" s="67"/>
      <c r="F36" s="67"/>
      <c r="G36" s="68"/>
    </row>
    <row r="37" spans="2:7" ht="57.75" customHeight="1" thickBot="1" x14ac:dyDescent="0.3">
      <c r="B37" s="72" t="s">
        <v>106</v>
      </c>
      <c r="C37" s="73"/>
      <c r="D37" s="73"/>
      <c r="E37" s="69"/>
      <c r="F37" s="69"/>
      <c r="G37" s="70"/>
    </row>
    <row r="41" spans="2:7" x14ac:dyDescent="0.25">
      <c r="B41" s="71" t="s">
        <v>30</v>
      </c>
      <c r="C41" s="71"/>
      <c r="D41" s="71"/>
      <c r="E41" s="71"/>
      <c r="F41" s="71"/>
      <c r="G41" s="71"/>
    </row>
    <row r="42" spans="2:7" x14ac:dyDescent="0.25">
      <c r="B42" s="20"/>
      <c r="C42" s="20"/>
      <c r="D42" s="20"/>
      <c r="E42" s="20"/>
      <c r="F42" s="20"/>
      <c r="G42" s="20"/>
    </row>
    <row r="43" spans="2:7" x14ac:dyDescent="0.25">
      <c r="B43" s="71" t="s">
        <v>31</v>
      </c>
      <c r="C43" s="71"/>
      <c r="D43" s="71"/>
      <c r="E43" s="71"/>
      <c r="F43" s="71"/>
      <c r="G43" s="71"/>
    </row>
    <row r="44" spans="2:7" x14ac:dyDescent="0.25">
      <c r="B44" s="71" t="s">
        <v>32</v>
      </c>
      <c r="C44" s="71"/>
      <c r="D44" s="71"/>
      <c r="E44" s="71"/>
      <c r="F44" s="71"/>
      <c r="G44" s="71"/>
    </row>
    <row r="45" spans="2:7" x14ac:dyDescent="0.25">
      <c r="B45" s="20"/>
      <c r="C45" s="20"/>
      <c r="D45" s="20"/>
      <c r="E45" s="20"/>
      <c r="F45" s="20"/>
      <c r="G45" s="20"/>
    </row>
    <row r="46" spans="2:7" x14ac:dyDescent="0.25">
      <c r="B46" s="16"/>
      <c r="C46" s="16"/>
      <c r="D46" s="16"/>
      <c r="E46" s="16"/>
      <c r="F46" s="16"/>
      <c r="G46" s="16"/>
    </row>
    <row r="47" spans="2:7" x14ac:dyDescent="0.25">
      <c r="B47" s="16"/>
      <c r="C47" s="16"/>
      <c r="D47" s="16"/>
      <c r="E47" s="16"/>
      <c r="F47" s="16"/>
      <c r="G47" s="16"/>
    </row>
    <row r="48" spans="2:7" x14ac:dyDescent="0.25">
      <c r="B48" s="16"/>
      <c r="C48" s="16"/>
      <c r="D48" s="16"/>
      <c r="E48" s="16"/>
      <c r="F48" s="16"/>
      <c r="G48" s="16"/>
    </row>
    <row r="49" spans="2:7" x14ac:dyDescent="0.25">
      <c r="B49" s="16"/>
      <c r="C49" s="16"/>
      <c r="D49" s="16"/>
      <c r="E49" s="16"/>
      <c r="F49" s="16"/>
      <c r="G49" s="16"/>
    </row>
    <row r="50" spans="2:7" x14ac:dyDescent="0.25">
      <c r="B50" s="16"/>
      <c r="C50" s="16"/>
      <c r="D50" s="16"/>
      <c r="E50" s="16"/>
      <c r="F50" s="16"/>
      <c r="G50" s="16"/>
    </row>
    <row r="51" spans="2:7" x14ac:dyDescent="0.25">
      <c r="B51" s="16"/>
      <c r="C51" s="16"/>
      <c r="D51" s="16"/>
      <c r="E51" s="16"/>
      <c r="F51" s="16"/>
      <c r="G51" s="16"/>
    </row>
    <row r="52" spans="2:7" x14ac:dyDescent="0.25">
      <c r="B52" s="16"/>
      <c r="C52" s="16"/>
      <c r="D52" s="16"/>
      <c r="E52" s="16"/>
      <c r="F52" s="16"/>
      <c r="G52" s="16"/>
    </row>
  </sheetData>
  <mergeCells count="26">
    <mergeCell ref="E36:G36"/>
    <mergeCell ref="E37:G37"/>
    <mergeCell ref="B41:G41"/>
    <mergeCell ref="B43:G43"/>
    <mergeCell ref="B44:G44"/>
    <mergeCell ref="B36:D36"/>
    <mergeCell ref="B37:D37"/>
    <mergeCell ref="A19:F19"/>
    <mergeCell ref="A15:G15"/>
    <mergeCell ref="A21:G21"/>
    <mergeCell ref="B35:D35"/>
    <mergeCell ref="A24:F24"/>
    <mergeCell ref="A25:F25"/>
    <mergeCell ref="A31:G31"/>
    <mergeCell ref="B33:D33"/>
    <mergeCell ref="B34:D34"/>
    <mergeCell ref="E33:G33"/>
    <mergeCell ref="E34:G34"/>
    <mergeCell ref="E35:G35"/>
    <mergeCell ref="A2:G2"/>
    <mergeCell ref="A9:G9"/>
    <mergeCell ref="A12:F12"/>
    <mergeCell ref="A18:F18"/>
    <mergeCell ref="A13:F13"/>
    <mergeCell ref="A7:F7"/>
    <mergeCell ref="A6:F6"/>
  </mergeCells>
  <printOptions horizontalCentered="1" verticalCentered="1"/>
  <pageMargins left="0.23622047244094491" right="0.23622047244094491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Entete DPGF</vt:lpstr>
      <vt:lpstr>Forfait</vt:lpstr>
      <vt:lpstr>Recap par années</vt:lpstr>
      <vt:lpstr>Forfait!Impression_des_titres</vt:lpstr>
      <vt:lpstr>Forfait!Zone_d_impression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SESSIECQ Eric TSEF 1E CLASSE DEF</dc:creator>
  <cp:lastModifiedBy>GILLES Alexandra ADJ ADM PAL 2CL AE</cp:lastModifiedBy>
  <cp:lastPrinted>2025-07-07T13:50:11Z</cp:lastPrinted>
  <dcterms:created xsi:type="dcterms:W3CDTF">2024-10-16T15:18:04Z</dcterms:created>
  <dcterms:modified xsi:type="dcterms:W3CDTF">2025-07-07T14:10:22Z</dcterms:modified>
</cp:coreProperties>
</file>